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ipr\OneDrive\Desktop\MLIPRD\Budget\Treasurer Reports\"/>
    </mc:Choice>
  </mc:AlternateContent>
  <xr:revisionPtr revIDLastSave="0" documentId="13_ncr:1_{A550BE0C-73C0-445B-85A5-23CFE0B52680}" xr6:coauthVersionLast="47" xr6:coauthVersionMax="47" xr10:uidLastSave="{00000000-0000-0000-0000-000000000000}"/>
  <bookViews>
    <workbookView xWindow="-120" yWindow="-120" windowWidth="20730" windowHeight="11040" xr2:uid="{C825EFB5-A154-43E8-8D3A-C81E82663B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52" i="1"/>
  <c r="D45" i="1"/>
  <c r="D30" i="1"/>
  <c r="D25" i="1"/>
  <c r="D16" i="1"/>
  <c r="D7" i="1"/>
  <c r="D53" i="1" l="1"/>
  <c r="D55" i="1" s="1"/>
</calcChain>
</file>

<file path=xl/sharedStrings.xml><?xml version="1.0" encoding="utf-8"?>
<sst xmlns="http://schemas.openxmlformats.org/spreadsheetml/2006/main" count="48" uniqueCount="42">
  <si>
    <t>Income</t>
  </si>
  <si>
    <t>Checking</t>
  </si>
  <si>
    <t>Savings</t>
  </si>
  <si>
    <t>Deposits</t>
  </si>
  <si>
    <t>Total Income</t>
  </si>
  <si>
    <t>Expenses</t>
  </si>
  <si>
    <t>Chemical Weed Control</t>
  </si>
  <si>
    <t>Equipment Parts &amp; Maintenance</t>
  </si>
  <si>
    <t>Fuel</t>
  </si>
  <si>
    <t>Payroll (wages &amp; quickbooks)</t>
  </si>
  <si>
    <t>Employment Taxes</t>
  </si>
  <si>
    <t>Consultant</t>
  </si>
  <si>
    <t>Total</t>
  </si>
  <si>
    <t>Advertisement</t>
  </si>
  <si>
    <t>Dues &amp; Subscriptions</t>
  </si>
  <si>
    <t>Electric</t>
  </si>
  <si>
    <t>Licensing</t>
  </si>
  <si>
    <t>Postage &amp; Delivery</t>
  </si>
  <si>
    <t>Commissioner Stipend</t>
  </si>
  <si>
    <t>Expense-Insurance</t>
  </si>
  <si>
    <t>Expense-Aquatic Plant Management</t>
  </si>
  <si>
    <t>Expense-Administrative</t>
  </si>
  <si>
    <t>Property, Commercial Auto, Equipment &amp; Liability</t>
  </si>
  <si>
    <t>Workers Compensation</t>
  </si>
  <si>
    <t>Expense-Information Education</t>
  </si>
  <si>
    <t>Website</t>
  </si>
  <si>
    <t>WI Association of Lakes</t>
  </si>
  <si>
    <t>UWSP Extension Lakes Management</t>
  </si>
  <si>
    <t>Expense-Fish Management</t>
  </si>
  <si>
    <t>Fish Management</t>
  </si>
  <si>
    <t>Expense-Supplies</t>
  </si>
  <si>
    <t>Office</t>
  </si>
  <si>
    <t>Printing Services</t>
  </si>
  <si>
    <t>Expense-Community Outreach</t>
  </si>
  <si>
    <t>Pier Install &amp; Removal</t>
  </si>
  <si>
    <t>Portable Restroom</t>
  </si>
  <si>
    <t>Maintenance</t>
  </si>
  <si>
    <t>Misc-Picnic food, fireworks, etc.</t>
  </si>
  <si>
    <t>Total Expenses</t>
  </si>
  <si>
    <t>Balance</t>
  </si>
  <si>
    <t>Montello Lake Inland Protection &amp; Rehabilitation District</t>
  </si>
  <si>
    <t>1st QTR Report 2025-2026  (July-Sept)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</si>
</sst>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B3A2E-766B-4694-A6E9-7253FF5A59E1}">
  <dimension ref="A1:D55"/>
  <sheetViews>
    <sheetView tabSelected="1" topLeftCell="A51" workbookViewId="0">
      <selection activeCell="E21" sqref="E20:G21"/>
    </sheetView>
  </sheetViews>
  <sheetFormatPr defaultRowHeight="18.75" x14ac:dyDescent="0.3"/>
  <cols>
    <col min="1" max="1" width="9.140625" style="1"/>
    <col min="2" max="2" width="45.5703125" style="1" customWidth="1"/>
    <col min="3" max="3" width="8.85546875" style="1" customWidth="1"/>
    <col min="4" max="4" width="15.7109375" style="2" bestFit="1" customWidth="1"/>
    <col min="5" max="16384" width="9.140625" style="1"/>
  </cols>
  <sheetData>
    <row r="1" spans="1:4" x14ac:dyDescent="0.3">
      <c r="B1" s="1" t="s">
        <v>40</v>
      </c>
    </row>
    <row r="2" spans="1:4" x14ac:dyDescent="0.3">
      <c r="B2" s="9" t="s">
        <v>41</v>
      </c>
      <c r="D2" s="1"/>
    </row>
    <row r="3" spans="1:4" x14ac:dyDescent="0.3">
      <c r="A3" s="3" t="s">
        <v>0</v>
      </c>
    </row>
    <row r="4" spans="1:4" s="4" customFormat="1" ht="12.75" x14ac:dyDescent="0.2">
      <c r="B4" s="4" t="s">
        <v>1</v>
      </c>
      <c r="D4" s="5">
        <v>92538.45</v>
      </c>
    </row>
    <row r="5" spans="1:4" s="4" customFormat="1" ht="12.75" x14ac:dyDescent="0.2">
      <c r="B5" s="4" t="s">
        <v>2</v>
      </c>
      <c r="D5" s="5">
        <v>50360.46</v>
      </c>
    </row>
    <row r="6" spans="1:4" s="4" customFormat="1" ht="12.75" x14ac:dyDescent="0.2">
      <c r="B6" s="4" t="s">
        <v>3</v>
      </c>
      <c r="D6" s="6">
        <v>9283.02</v>
      </c>
    </row>
    <row r="7" spans="1:4" s="4" customFormat="1" ht="13.5" thickBot="1" x14ac:dyDescent="0.25">
      <c r="A7" s="4" t="s">
        <v>4</v>
      </c>
      <c r="D7" s="7">
        <f>SUM(D4:D6)</f>
        <v>152181.93</v>
      </c>
    </row>
    <row r="8" spans="1:4" ht="19.5" thickTop="1" x14ac:dyDescent="0.3">
      <c r="A8" s="3" t="s">
        <v>5</v>
      </c>
    </row>
    <row r="9" spans="1:4" s="4" customFormat="1" ht="12.75" x14ac:dyDescent="0.2">
      <c r="A9" s="4" t="s">
        <v>20</v>
      </c>
      <c r="D9" s="5"/>
    </row>
    <row r="10" spans="1:4" s="4" customFormat="1" ht="12.75" x14ac:dyDescent="0.2">
      <c r="B10" s="4" t="s">
        <v>6</v>
      </c>
      <c r="D10" s="5">
        <v>4191</v>
      </c>
    </row>
    <row r="11" spans="1:4" s="4" customFormat="1" ht="12.75" x14ac:dyDescent="0.2">
      <c r="B11" s="4" t="s">
        <v>7</v>
      </c>
      <c r="D11" s="5">
        <v>304.10000000000002</v>
      </c>
    </row>
    <row r="12" spans="1:4" s="4" customFormat="1" ht="12.75" x14ac:dyDescent="0.2">
      <c r="B12" s="4" t="s">
        <v>8</v>
      </c>
      <c r="D12" s="5">
        <v>2756.66</v>
      </c>
    </row>
    <row r="13" spans="1:4" s="4" customFormat="1" ht="12.75" x14ac:dyDescent="0.2">
      <c r="B13" s="4" t="s">
        <v>9</v>
      </c>
      <c r="D13" s="5">
        <v>7674.17</v>
      </c>
    </row>
    <row r="14" spans="1:4" s="4" customFormat="1" ht="12.75" x14ac:dyDescent="0.2">
      <c r="B14" s="4" t="s">
        <v>10</v>
      </c>
      <c r="D14" s="5">
        <v>2124.73</v>
      </c>
    </row>
    <row r="15" spans="1:4" s="4" customFormat="1" ht="12.75" x14ac:dyDescent="0.2">
      <c r="B15" s="4" t="s">
        <v>11</v>
      </c>
      <c r="D15" s="6">
        <v>1000</v>
      </c>
    </row>
    <row r="16" spans="1:4" s="4" customFormat="1" ht="12.75" x14ac:dyDescent="0.2">
      <c r="B16" s="4" t="s">
        <v>12</v>
      </c>
      <c r="D16" s="5">
        <f>SUM(D10:D15)</f>
        <v>18050.66</v>
      </c>
    </row>
    <row r="17" spans="1:4" s="4" customFormat="1" ht="12.75" x14ac:dyDescent="0.2">
      <c r="D17" s="5"/>
    </row>
    <row r="18" spans="1:4" s="4" customFormat="1" ht="12.75" x14ac:dyDescent="0.2">
      <c r="A18" s="4" t="s">
        <v>21</v>
      </c>
      <c r="D18" s="5"/>
    </row>
    <row r="19" spans="1:4" s="4" customFormat="1" ht="12.75" x14ac:dyDescent="0.2">
      <c r="B19" s="4" t="s">
        <v>13</v>
      </c>
      <c r="D19" s="5">
        <v>0</v>
      </c>
    </row>
    <row r="20" spans="1:4" s="4" customFormat="1" ht="12.75" x14ac:dyDescent="0.2">
      <c r="B20" s="4" t="s">
        <v>14</v>
      </c>
      <c r="D20" s="5">
        <v>114.99</v>
      </c>
    </row>
    <row r="21" spans="1:4" s="4" customFormat="1" ht="12.75" x14ac:dyDescent="0.2">
      <c r="B21" s="4" t="s">
        <v>15</v>
      </c>
      <c r="D21" s="5">
        <v>148.79</v>
      </c>
    </row>
    <row r="22" spans="1:4" s="4" customFormat="1" ht="12.75" x14ac:dyDescent="0.2">
      <c r="B22" s="4" t="s">
        <v>16</v>
      </c>
      <c r="D22" s="5">
        <v>0</v>
      </c>
    </row>
    <row r="23" spans="1:4" s="4" customFormat="1" ht="12.75" x14ac:dyDescent="0.2">
      <c r="B23" s="4" t="s">
        <v>17</v>
      </c>
      <c r="D23" s="5">
        <v>153.72</v>
      </c>
    </row>
    <row r="24" spans="1:4" s="4" customFormat="1" ht="12.75" x14ac:dyDescent="0.2">
      <c r="B24" s="4" t="s">
        <v>18</v>
      </c>
      <c r="D24" s="6">
        <v>875</v>
      </c>
    </row>
    <row r="25" spans="1:4" s="4" customFormat="1" ht="12.75" x14ac:dyDescent="0.2">
      <c r="B25" s="4" t="s">
        <v>12</v>
      </c>
      <c r="D25" s="5">
        <f>SUM(D19:D24)</f>
        <v>1292.5</v>
      </c>
    </row>
    <row r="26" spans="1:4" s="4" customFormat="1" ht="12.75" x14ac:dyDescent="0.2">
      <c r="D26" s="5"/>
    </row>
    <row r="27" spans="1:4" s="4" customFormat="1" ht="12.75" x14ac:dyDescent="0.2">
      <c r="A27" s="4" t="s">
        <v>19</v>
      </c>
      <c r="D27" s="5"/>
    </row>
    <row r="28" spans="1:4" s="4" customFormat="1" ht="12.75" x14ac:dyDescent="0.2">
      <c r="B28" s="4" t="s">
        <v>22</v>
      </c>
      <c r="D28" s="5">
        <v>5571</v>
      </c>
    </row>
    <row r="29" spans="1:4" s="4" customFormat="1" ht="12.75" x14ac:dyDescent="0.2">
      <c r="B29" s="4" t="s">
        <v>23</v>
      </c>
      <c r="D29" s="6">
        <v>0</v>
      </c>
    </row>
    <row r="30" spans="1:4" s="4" customFormat="1" ht="12.75" x14ac:dyDescent="0.2">
      <c r="B30" s="4" t="s">
        <v>12</v>
      </c>
      <c r="D30" s="5">
        <f>SUM(D28:D29)</f>
        <v>5571</v>
      </c>
    </row>
    <row r="31" spans="1:4" s="4" customFormat="1" ht="12.75" x14ac:dyDescent="0.2">
      <c r="D31" s="5"/>
    </row>
    <row r="32" spans="1:4" s="4" customFormat="1" ht="12.75" x14ac:dyDescent="0.2">
      <c r="A32" s="4" t="s">
        <v>24</v>
      </c>
      <c r="D32" s="5"/>
    </row>
    <row r="33" spans="1:4" s="4" customFormat="1" ht="12.75" x14ac:dyDescent="0.2">
      <c r="B33" s="4" t="s">
        <v>25</v>
      </c>
      <c r="D33" s="5">
        <v>0</v>
      </c>
    </row>
    <row r="34" spans="1:4" s="4" customFormat="1" ht="12.75" x14ac:dyDescent="0.2">
      <c r="B34" s="4" t="s">
        <v>26</v>
      </c>
      <c r="D34" s="5">
        <v>0</v>
      </c>
    </row>
    <row r="35" spans="1:4" s="4" customFormat="1" ht="12.75" x14ac:dyDescent="0.2">
      <c r="B35" s="4" t="s">
        <v>27</v>
      </c>
      <c r="D35" s="6">
        <v>0</v>
      </c>
    </row>
    <row r="36" spans="1:4" s="4" customFormat="1" ht="12.75" x14ac:dyDescent="0.2">
      <c r="B36" s="4" t="s">
        <v>12</v>
      </c>
      <c r="D36" s="5">
        <f>SUM(D33:D35)</f>
        <v>0</v>
      </c>
    </row>
    <row r="37" spans="1:4" s="4" customFormat="1" ht="12.75" x14ac:dyDescent="0.2">
      <c r="D37" s="5"/>
    </row>
    <row r="38" spans="1:4" s="4" customFormat="1" ht="12.75" x14ac:dyDescent="0.2">
      <c r="A38" s="4" t="s">
        <v>28</v>
      </c>
      <c r="D38" s="5"/>
    </row>
    <row r="39" spans="1:4" s="4" customFormat="1" ht="12.75" x14ac:dyDescent="0.2">
      <c r="B39" s="4" t="s">
        <v>29</v>
      </c>
      <c r="D39" s="6">
        <v>0</v>
      </c>
    </row>
    <row r="40" spans="1:4" s="4" customFormat="1" ht="12.75" x14ac:dyDescent="0.2">
      <c r="B40" s="4" t="s">
        <v>12</v>
      </c>
      <c r="D40" s="5">
        <v>0</v>
      </c>
    </row>
    <row r="41" spans="1:4" s="4" customFormat="1" ht="12.75" x14ac:dyDescent="0.2">
      <c r="D41" s="5"/>
    </row>
    <row r="42" spans="1:4" s="4" customFormat="1" ht="12.75" x14ac:dyDescent="0.2">
      <c r="A42" s="4" t="s">
        <v>30</v>
      </c>
      <c r="D42" s="5"/>
    </row>
    <row r="43" spans="1:4" s="4" customFormat="1" ht="12.75" x14ac:dyDescent="0.2">
      <c r="B43" s="4" t="s">
        <v>31</v>
      </c>
      <c r="D43" s="5">
        <v>0</v>
      </c>
    </row>
    <row r="44" spans="1:4" s="4" customFormat="1" ht="12.75" x14ac:dyDescent="0.2">
      <c r="B44" s="4" t="s">
        <v>32</v>
      </c>
      <c r="D44" s="6">
        <v>209.42</v>
      </c>
    </row>
    <row r="45" spans="1:4" s="4" customFormat="1" ht="12.75" x14ac:dyDescent="0.2">
      <c r="B45" s="4" t="s">
        <v>12</v>
      </c>
      <c r="D45" s="5">
        <f>SUM(D43:D44)</f>
        <v>209.42</v>
      </c>
    </row>
    <row r="46" spans="1:4" s="4" customFormat="1" ht="12.75" x14ac:dyDescent="0.2">
      <c r="D46" s="5"/>
    </row>
    <row r="47" spans="1:4" s="4" customFormat="1" ht="12.75" x14ac:dyDescent="0.2">
      <c r="A47" s="4" t="s">
        <v>33</v>
      </c>
      <c r="D47" s="5"/>
    </row>
    <row r="48" spans="1:4" s="4" customFormat="1" ht="12.75" x14ac:dyDescent="0.2">
      <c r="B48" s="4" t="s">
        <v>34</v>
      </c>
      <c r="D48" s="5">
        <v>0</v>
      </c>
    </row>
    <row r="49" spans="1:4" s="4" customFormat="1" ht="12.75" x14ac:dyDescent="0.2">
      <c r="B49" s="4" t="s">
        <v>35</v>
      </c>
      <c r="D49" s="5">
        <v>555</v>
      </c>
    </row>
    <row r="50" spans="1:4" s="4" customFormat="1" ht="12.75" x14ac:dyDescent="0.2">
      <c r="B50" s="4" t="s">
        <v>36</v>
      </c>
      <c r="D50" s="5">
        <v>0</v>
      </c>
    </row>
    <row r="51" spans="1:4" s="4" customFormat="1" ht="12.75" x14ac:dyDescent="0.2">
      <c r="B51" s="4" t="s">
        <v>37</v>
      </c>
      <c r="D51" s="6">
        <v>0</v>
      </c>
    </row>
    <row r="52" spans="1:4" s="4" customFormat="1" ht="12.75" x14ac:dyDescent="0.2">
      <c r="B52" s="4" t="s">
        <v>12</v>
      </c>
      <c r="D52" s="5">
        <f>SUM(D48:D51)</f>
        <v>555</v>
      </c>
    </row>
    <row r="53" spans="1:4" s="4" customFormat="1" ht="13.5" thickBot="1" x14ac:dyDescent="0.25">
      <c r="A53" s="4" t="s">
        <v>38</v>
      </c>
      <c r="D53" s="8">
        <f>SUM(D16+D25+D30+D36+D40+D45+D52)</f>
        <v>25678.579999999998</v>
      </c>
    </row>
    <row r="54" spans="1:4" ht="19.5" thickTop="1" x14ac:dyDescent="0.3"/>
    <row r="55" spans="1:4" x14ac:dyDescent="0.3">
      <c r="A55" s="10" t="s">
        <v>39</v>
      </c>
      <c r="B55" s="10"/>
      <c r="C55" s="10"/>
      <c r="D55" s="11">
        <f>SUM(D7-D53)</f>
        <v>126503.34999999999</v>
      </c>
    </row>
  </sheetData>
  <pageMargins left="0.7" right="0.7" top="0.25" bottom="0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MLIPRD Montello</dc:creator>
  <cp:lastModifiedBy>MLIPRD Montello</cp:lastModifiedBy>
  <cp:lastPrinted>2025-10-06T15:46:37Z</cp:lastPrinted>
  <dcterms:created xsi:type="dcterms:W3CDTF">2024-10-15T20:37:01Z</dcterms:created>
  <dcterms:modified xsi:type="dcterms:W3CDTF">2025-10-18T16:06:23Z</dcterms:modified>
</cp:coreProperties>
</file>